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200" windowHeight="114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6" i="1"/>
  <c r="G40"/>
  <c r="G39"/>
  <c r="G9" l="1"/>
  <c r="G10"/>
  <c r="G11"/>
  <c r="G12"/>
  <c r="G13"/>
  <c r="G14"/>
  <c r="G16"/>
  <c r="G17"/>
  <c r="G18"/>
  <c r="G19"/>
  <c r="G20"/>
  <c r="G21"/>
  <c r="G22"/>
  <c r="G23"/>
  <c r="G24"/>
  <c r="G25"/>
  <c r="G27"/>
  <c r="G28"/>
  <c r="G29"/>
  <c r="G30"/>
  <c r="G31"/>
  <c r="G32"/>
  <c r="G33"/>
  <c r="G34"/>
  <c r="G35"/>
  <c r="G36"/>
  <c r="G37"/>
  <c r="G38"/>
  <c r="G41"/>
  <c r="G42"/>
  <c r="G43"/>
  <c r="G44"/>
  <c r="G45"/>
  <c r="G46"/>
  <c r="G47"/>
  <c r="G48"/>
  <c r="G49"/>
  <c r="G50"/>
  <c r="G51"/>
  <c r="G52"/>
  <c r="G53"/>
  <c r="G54"/>
  <c r="G55"/>
  <c r="G57"/>
  <c r="G58"/>
  <c r="G59"/>
  <c r="G60"/>
  <c r="G61"/>
  <c r="G62"/>
  <c r="G64"/>
  <c r="G65"/>
  <c r="G66"/>
  <c r="G67"/>
  <c r="G68"/>
  <c r="G69"/>
  <c r="G70"/>
  <c r="G72"/>
  <c r="G73"/>
  <c r="G74"/>
  <c r="G75"/>
  <c r="G78"/>
  <c r="G79"/>
  <c r="G80"/>
  <c r="G8"/>
  <c r="G81" l="1"/>
</calcChain>
</file>

<file path=xl/sharedStrings.xml><?xml version="1.0" encoding="utf-8"?>
<sst xmlns="http://schemas.openxmlformats.org/spreadsheetml/2006/main" count="258" uniqueCount="220">
  <si>
    <t>ПРАЙС ТАРИФІВ</t>
  </si>
  <si>
    <t>робіт із створення планів озеленення і благоустрою</t>
  </si>
  <si>
    <t>Найменування роботи</t>
  </si>
  <si>
    <t>Примітки до видів робіт</t>
  </si>
  <si>
    <t>Од.виміру</t>
  </si>
  <si>
    <t>1. Консультативні послуги.</t>
  </si>
  <si>
    <t>1.1.</t>
  </si>
  <si>
    <t>Презентаційна консультація за видами послуг Ландшафтної Майстерні "Пан Тюльпан"</t>
  </si>
  <si>
    <t xml:space="preserve">У приміщенні офісу за попередньою домовленістю. Надають спеціалісти Ландшафтної Майстерні "Пан Тюльпан".                            </t>
  </si>
  <si>
    <t>До однієї години</t>
  </si>
  <si>
    <t>1.2.</t>
  </si>
  <si>
    <t>*Виїзд спеціаліста (спеціалістів) на ділянку.</t>
  </si>
  <si>
    <r>
      <t>За попередньою домовленістю з виїздом спеціалістів на ділянку. Візуальний аналіз ситуації, огляд території, усні рекомендації, ознайомлення з побажаннями Замовника, наданою Замовником документацією. За межами міста Кропивницький без вартості траспортних послуг.</t>
    </r>
    <r>
      <rPr>
        <sz val="12"/>
        <color theme="1"/>
        <rFont val="Calibri"/>
        <family val="2"/>
        <charset val="204"/>
      </rPr>
      <t xml:space="preserve">                   </t>
    </r>
  </si>
  <si>
    <t>Одна година з транспортними витратами в межах м. Кропивницький.</t>
  </si>
  <si>
    <t>За межами м. Кропивницький до 100км. Один виїзд без транспортних витрат.</t>
  </si>
  <si>
    <t>За межами м. Кропивницький понад 100км. Один виїзд.</t>
  </si>
  <si>
    <t>1.3.</t>
  </si>
  <si>
    <t>Консультація спеціаліста з виїздом на об'єкт (Експрес-проект).</t>
  </si>
  <si>
    <t>Відповіді на запитання Замовника, усні рекомендації ландшафтного дизайнера, або агронома, або спеціаліста садово-паркового господарства, або інженера-будівельника.</t>
  </si>
  <si>
    <t>Одна година з виїздом в межах міста Кропивницький з транспортними витратами.</t>
  </si>
  <si>
    <t>1.4.</t>
  </si>
  <si>
    <t>*Допомога в складанні технічного завдання, (листа опитування).</t>
  </si>
  <si>
    <t xml:space="preserve">У разі надання Замовником вихідних даних:                                                                                           1.Схема розташування інженерних мереж;                             2.Місцезнаходження "Червних ліній".                              </t>
  </si>
  <si>
    <t>Варіант</t>
  </si>
  <si>
    <t>1.5.</t>
  </si>
  <si>
    <t>Транспортні послуги.</t>
  </si>
  <si>
    <t>За межами м. Кропивницький.</t>
  </si>
  <si>
    <t>1 км.</t>
  </si>
  <si>
    <t>2.1.</t>
  </si>
  <si>
    <t>*Виконання замірів меж ділянки, фотофіксація території.</t>
  </si>
  <si>
    <t>З прив'язкою до базисних "червоних" ліній, вказаних Замовником. Тариф обчислюється виходячи із загальної площі.</t>
  </si>
  <si>
    <t>2.2.</t>
  </si>
  <si>
    <t>**Виконання обмірів існуючих мощень пішохідних доріжок, майданчиків, доріг.</t>
  </si>
  <si>
    <t>За наявності мощень.Тариф обчислюється виходячи із площі мощень.</t>
  </si>
  <si>
    <t>2.3.</t>
  </si>
  <si>
    <t>**Інвентаризація рослин.</t>
  </si>
  <si>
    <t>Складанні відомості насаджень (крім однолітніх, многолітніх трав'яних та грунтопокривних рослин).</t>
  </si>
  <si>
    <t>Одиниця (Дерево, кущ.)</t>
  </si>
  <si>
    <t>2.4.</t>
  </si>
  <si>
    <t>**Нанесення рослин на обмірювальному кресленні</t>
  </si>
  <si>
    <t>В кресленні вказується найменування насадження, приблизний вік, діаметр стовбуру, кількість.</t>
  </si>
  <si>
    <t>2.5.</t>
  </si>
  <si>
    <t>**Виконання обмірів будівель та споруд.</t>
  </si>
  <si>
    <t>За наявності споруд.Обмір здійснюється із прив'язкою кутів споруд до меж ділянки.</t>
  </si>
  <si>
    <t>один кут будівлі (внутрішній і зовнішній)</t>
  </si>
  <si>
    <t>2.6.</t>
  </si>
  <si>
    <t>Виконання обмірів існуючих інженерних мереж і складання точних схем розташування, за приблизними схемами (орієнтирами), наданими Замовником.</t>
  </si>
  <si>
    <t>У разі необхідності розкопування та пошуку підземних комунікацій складається кошторис на додаткові роботи.</t>
  </si>
  <si>
    <t>п.м.</t>
  </si>
  <si>
    <t>2.7.</t>
  </si>
  <si>
    <t>*Виконання обмірочного креслення з нанесенням контурів існуючих будівель, споруд, МАФів, доріжок, майданчиків, рослин, інженерних мереж.</t>
  </si>
  <si>
    <t>У програмі Autocad. Виконується на двох кресленнях:                   1. З нанесенням усіх обмірювальних даних у масштабах 1:100; 1:200; 1:500.                                                                                           2. З нанесенням усіх обмірювальних даних на сітці координат із сторонами 1х1; 5х5;10х10.Тариф обчислюється виходячи із загальної плоащі ділянки.</t>
  </si>
  <si>
    <r>
      <t>100м</t>
    </r>
    <r>
      <rPr>
        <i/>
        <vertAlign val="superscript"/>
        <sz val="12"/>
        <rFont val="Calibri"/>
        <family val="2"/>
        <charset val="204"/>
      </rPr>
      <t>2</t>
    </r>
  </si>
  <si>
    <t>2.8.</t>
  </si>
  <si>
    <t>**Вимірювання рівнів рельєфу ділянки (нівелювання)</t>
  </si>
  <si>
    <t>Виконується на нерівних ділянках, що мають перепади рівнів, або за вимогою Замовника.</t>
  </si>
  <si>
    <t>2.9.</t>
  </si>
  <si>
    <t>**Складання креслення геодезичної зйомки за даними нівелювання.</t>
  </si>
  <si>
    <t>Виконується у програмі Autocad.</t>
  </si>
  <si>
    <t>2.10.</t>
  </si>
  <si>
    <t xml:space="preserve">Аналіз ґрунту (рН реакція, агрохімічна характеристика на вміст NPK та основних мікроелементів, показників гумусу, без вартості аналізу) </t>
  </si>
  <si>
    <t>Відбір зразків, передача їх до Центру родючості ґрунтів і якості продукції. Оплата послуг з окремою оплатою Замовником, отримання висновку, отримання висновку, і передача його Замовнику.</t>
  </si>
  <si>
    <t>Один зразок ґрунту.</t>
  </si>
  <si>
    <t>3. Формування плану озеленення та благоустрою.</t>
  </si>
  <si>
    <t>ПЛАН БЛАГОУСТРОЮ ТЕРИТОРІЇ</t>
  </si>
  <si>
    <t>3.1.</t>
  </si>
  <si>
    <t xml:space="preserve">*Функціональне зонування (концептуальне рішення планування території - без асортименту рослин). </t>
  </si>
  <si>
    <t>Виконується на паперовій кальці графітовим олівцем.</t>
  </si>
  <si>
    <t>РОЗРОБКА СХЕМИ МОЩЕННЯ ПІШОХОДНИХ ДОРІЖОК, МАЙДАНЧИКІВ.</t>
  </si>
  <si>
    <t>3.2.</t>
  </si>
  <si>
    <t>План-схема доріжкових покриттів.</t>
  </si>
  <si>
    <t>Виконуються схеми мощень в програмах Realtime, Autocad. Малюнок мощення без розмірів і радіусів повороту.</t>
  </si>
  <si>
    <t>3.3.</t>
  </si>
  <si>
    <t>Розбивочні креслення з інженерного планування паркових доріжок, майданчиків, пандусів із зазначенням усіх параметрів.</t>
  </si>
  <si>
    <t>Autocad. Допоміжні креслення для встановлення бордюрів, тротуарних каменів, інших матеріалів, якими окреслюються тротуарні доріжки, Мощення, майданчики. Відомість матеріалів.</t>
  </si>
  <si>
    <t>3.4.</t>
  </si>
  <si>
    <t>Винесення схеми мощення в натуру, відповідно до розбивочного креслення.</t>
  </si>
  <si>
    <t>РОЗРОБКА ВОДОВІДВЕДЕННЯ.</t>
  </si>
  <si>
    <t>3.5.</t>
  </si>
  <si>
    <t>План - схема поверхневого водовідведення, із складанням відомості конструктивних елементів.</t>
  </si>
  <si>
    <t>Виконується у програмах Realtime Landscaping Architect, Autocad</t>
  </si>
  <si>
    <t>3.6.</t>
  </si>
  <si>
    <t>План - схема підземних інженерних комунікацій лінійного, точкового водовідводу, дренажу, із складанням відомості конструктивних елементів.</t>
  </si>
  <si>
    <t>Виконуються у програмі Autocad</t>
  </si>
  <si>
    <t>3.7.</t>
  </si>
  <si>
    <t>Зведене розбивочне креслення водовідведення, дренажна колодязі, із складанням відомостей конструктивних елементів.</t>
  </si>
  <si>
    <t>РОЗРОБКА ВІЗУАЛІЗАЦІЇ ДІЛЯНКИ.</t>
  </si>
  <si>
    <t>3.8.</t>
  </si>
  <si>
    <t>3d фільм-прогулянка</t>
  </si>
  <si>
    <t>3.9.</t>
  </si>
  <si>
    <t>Візуалізація видових точок</t>
  </si>
  <si>
    <t>Виконується у програмі Realtime.</t>
  </si>
  <si>
    <t>А - 4</t>
  </si>
  <si>
    <t>РОБОЧІ КРЕСЛЕННЯ.</t>
  </si>
  <si>
    <t>3.10.</t>
  </si>
  <si>
    <t>Пропозиція розміщення дитячого майданчика. Підбір типів обладнання дитячих майданчиків із числа тих, що пропонуються на ринку України.</t>
  </si>
  <si>
    <t>Виконуються у програмі Autocad. Підбір ігрового обладнання, складання відомості конструктивних елементів.</t>
  </si>
  <si>
    <t>Варіант      А - 2</t>
  </si>
  <si>
    <t>3.11.</t>
  </si>
  <si>
    <t>Пропозиція розміщення елементів зовнішнього освітлення: місця встановлення, підбір зразків і типів освітлювальних приладів.</t>
  </si>
  <si>
    <t>3.12.</t>
  </si>
  <si>
    <t>Розробка оригінальної конструкції дитячого майданчика.</t>
  </si>
  <si>
    <t>Виконується у програмах Autocad, Realtime. Оригінальна авторська розробка конструкцій та елементів обладнання дитячого майданчика. Складання робочих креслень.</t>
  </si>
  <si>
    <t>3.13.</t>
  </si>
  <si>
    <t>Розробка технічної документації на влаштування зовнішнього освітлення.</t>
  </si>
  <si>
    <t>Розробка технічної документації на влаштування зовнішнього освітлення із розробкою робочих креслень схем зовнішнього освітлення.Виконується у програмах Autocad.</t>
  </si>
  <si>
    <t>3.14.</t>
  </si>
  <si>
    <t>Розробка оригінальної конструкції МАФу (альтанки, перголи, арки і т.і.).</t>
  </si>
  <si>
    <t>Виконується у програмах Autocad, Realtime. Оригінальна авторська розробка конструкцій та елементів малої архітектурної форми. Складання робочих креслень.</t>
  </si>
  <si>
    <t>3.15.</t>
  </si>
  <si>
    <t xml:space="preserve">**Розробка робочих креслень: підпірних стінок (декоративних та для укріплення), парканів та огорож. </t>
  </si>
  <si>
    <t>3.16.</t>
  </si>
  <si>
    <t>Розробка технічної документації на влаштування зовнішнього водопостачання.</t>
  </si>
  <si>
    <t>Розробка технічної документації на влаштування зовнішнього водопостачання із розробкою робочих креслень зовнішнього водопостачання.Виконується у програмах Autocad.</t>
  </si>
  <si>
    <t>3.17.</t>
  </si>
  <si>
    <t>Розробка технічної документації на влаштування мереж зовнішнього водовідведення (каналізації) та водоочищення.</t>
  </si>
  <si>
    <t>Розробка технічної документації на влаштування мереж зовнішнього водовідведення (каналізації) та водоочищення, із розробкою робочих креслень мереж зовнішнього водовідведення (каналізації) та водоочищення. Виконується у програмах Autocad.</t>
  </si>
  <si>
    <t>3.18.</t>
  </si>
  <si>
    <t>Розробка технічної документації на влаштування систем автоматизованого поливу ділянки.</t>
  </si>
  <si>
    <t>Розробка технічної документації на влаштування систем автоматизованого поливу ділянки із розробкою робочих креслень систем автоматизованого поливу ділянки. Виконується у програмах Autocad.</t>
  </si>
  <si>
    <t>3.19.</t>
  </si>
  <si>
    <t>Карта водонасичення рослинності</t>
  </si>
  <si>
    <t>Складається згідно розробленого дендраплану і посадкового креслення</t>
  </si>
  <si>
    <t xml:space="preserve"> 4. Баланс земельних мас.</t>
  </si>
  <si>
    <t>4.1.</t>
  </si>
  <si>
    <t>**План організації рельєфу у проектних відмітках (схема вертикального планування).</t>
  </si>
  <si>
    <t>Autocad. Виконується у масштабі 1:100; 1:200; 1:500.</t>
  </si>
  <si>
    <t>4.2.</t>
  </si>
  <si>
    <t>**План переміщення земельних мас. Відомість обсягів земельних мас методом квадратів.</t>
  </si>
  <si>
    <t>5. План озеленення території.</t>
  </si>
  <si>
    <t>5.1.</t>
  </si>
  <si>
    <t>Дендрологічний план із асортиментною відомістю зелених насаджень.</t>
  </si>
  <si>
    <t>Виконується у програмах Realtime Landscaping Architect,  Photoshope.</t>
  </si>
  <si>
    <t>5.2.</t>
  </si>
  <si>
    <t>*Розбивочне креслення, розмітка посадкових місць.</t>
  </si>
  <si>
    <t>Виконується у програмах Realtime Landscaping Architect,  Photoshope. Відомість посадкового матеріалу із вказівкою видів, сортів і кількості.</t>
  </si>
  <si>
    <t>5.3.</t>
  </si>
  <si>
    <t>*Розбивочне креслення на влаштування газонного покриття.</t>
  </si>
  <si>
    <t>Виконується у програмах Realtime Landscaping Architect,  Photoshope. Складання відомості необхідних матеріалів та їх характеристиками.</t>
  </si>
  <si>
    <t>5.4.</t>
  </si>
  <si>
    <t>*Детаьна розробка розбивочного креслення посадкових місць окремих фрагментів квітників, альпінаріїв, рокаріїв, водойм, і т.і.</t>
  </si>
  <si>
    <t xml:space="preserve">Виконується у програмах Realtime Landscaping Architect,  Photoshope, а також з використанням ручної графіки. Із вказівкою допоміжних матеріалів для висаджування рослин, встановлення декоративних бордюрів, каміння, облаштування декоративних відсипок, архітектурних форм, та ін. </t>
  </si>
  <si>
    <t>Варіант  1 елемент    А - 3</t>
  </si>
  <si>
    <t>5.5.</t>
  </si>
  <si>
    <t>Підбір декоративних та утилітарних МАФів.Відомість декоративних елементів.</t>
  </si>
  <si>
    <t>Декоративні: скульптури, вази, фонтани, трільяжі, решітки, перголи. Утилітарні: лавочки, вказівники, знаки, квітники, алтанки, садово-паркові меблі.</t>
  </si>
  <si>
    <t>5.7.</t>
  </si>
  <si>
    <t>*Розбивочне креслення на встановлення декоративних бордюрів, мульчуючих матеріалів і т.і.</t>
  </si>
  <si>
    <t>Виконується у програмах Realtime Landscaping Architect. Відомість матеріалу із вказівкою видів трав, допоміжних матеріалів та їх кількості.</t>
  </si>
  <si>
    <t>6. Створення водних елементів.</t>
  </si>
  <si>
    <t>6.1.</t>
  </si>
  <si>
    <t>Розробка конструкції водойми.</t>
  </si>
  <si>
    <t xml:space="preserve">Виконується у програмах Realtime Landscaping Architect,  Photoshope, із використанням ручної графіки. Відомість будівельних, декоративних матеріалів, обладнання для подання і фільтрації води.                                        </t>
  </si>
  <si>
    <r>
      <t>м</t>
    </r>
    <r>
      <rPr>
        <i/>
        <vertAlign val="superscript"/>
        <sz val="12"/>
        <rFont val="Calibri"/>
        <family val="2"/>
        <charset val="204"/>
      </rPr>
      <t xml:space="preserve">2   </t>
    </r>
    <r>
      <rPr>
        <i/>
        <sz val="12"/>
        <rFont val="Calibri"/>
        <family val="2"/>
        <charset val="204"/>
      </rPr>
      <t>(По дзеркалу води.)</t>
    </r>
  </si>
  <si>
    <t>6.2.</t>
  </si>
  <si>
    <t> Розробка конструкції водоспада, струмка.</t>
  </si>
  <si>
    <t>6.3.</t>
  </si>
  <si>
    <t>Дендроплан, посадкове креслення водяних рослин.</t>
  </si>
  <si>
    <t>Виконується у програмах Realtime Landscaping Architect,  Photoshope, із використанням ручної графіки.</t>
  </si>
  <si>
    <t>6.4.</t>
  </si>
  <si>
    <t>Розробка встановлення фонтану.</t>
  </si>
  <si>
    <t>Виконується у програмах Realtime Landscaping,  Photoshope, можливе використання ручной графіки. Відомість будівельних, декоративних матеріалів, обладнання.</t>
  </si>
  <si>
    <t>7. Створення альпійських гірок з каменю.</t>
  </si>
  <si>
    <t>7.1.</t>
  </si>
  <si>
    <t>Розробка конструкції альпійської гірки.</t>
  </si>
  <si>
    <t>Виконується у програмах Realtime Landscaping Architect,  Photoshope, із використанням ручної графіки. Відомість будівельних, декоративних матеріалів.</t>
  </si>
  <si>
    <r>
      <t>м</t>
    </r>
    <r>
      <rPr>
        <i/>
        <vertAlign val="superscript"/>
        <sz val="12"/>
        <rFont val="Calibri"/>
        <family val="2"/>
        <charset val="204"/>
      </rPr>
      <t xml:space="preserve">2   </t>
    </r>
    <r>
      <rPr>
        <i/>
        <sz val="12"/>
        <rFont val="Calibri"/>
        <family val="2"/>
        <charset val="204"/>
      </rPr>
      <t>(По площі основи під альпійську гірку.)</t>
    </r>
  </si>
  <si>
    <t>7.2.</t>
  </si>
  <si>
    <t>Дендроплан, посадкове креслення рослин на альпійську гірку</t>
  </si>
  <si>
    <t>7. Договірні роботи.</t>
  </si>
  <si>
    <t>Генеральний план.</t>
  </si>
  <si>
    <t>Згідно до узгодженого варіанту, із внесенням усіх необхідних виправлень і доповнень.</t>
  </si>
  <si>
    <t>Кошторис на роботи і матеріали.</t>
  </si>
  <si>
    <t>Складання у системі АВК за тарифами Ландшафтної Масйстерні"Пан Тюльпан"</t>
  </si>
  <si>
    <t>7.3.</t>
  </si>
  <si>
    <t>Пояснювальна записка до плану озеленення і благоустрою.</t>
  </si>
  <si>
    <t>7.4.</t>
  </si>
  <si>
    <t>Технологічна карта догляду за рослинами.</t>
  </si>
  <si>
    <t>7.5.</t>
  </si>
  <si>
    <t>Виконання опорного плану.</t>
  </si>
  <si>
    <t xml:space="preserve"> Виконується у програмах Realtime Landscaping Architect, Photoshope</t>
  </si>
  <si>
    <t>7.6.</t>
  </si>
  <si>
    <t>Виготовлення стенду "паспорт об'єкту"</t>
  </si>
  <si>
    <t>7.7.</t>
  </si>
  <si>
    <t>Друк розробленого проекту</t>
  </si>
  <si>
    <t>Друк на аркушах креслярських форматів А-1, А-2, А-3 та А-4 в чорнобілих та кольорових зображеннях, у трьох примірниках: два примірники для Замовника, один примірник для Виконавця.</t>
  </si>
  <si>
    <t>три примірники</t>
  </si>
  <si>
    <r>
      <rPr>
        <b/>
        <sz val="12"/>
        <color theme="1"/>
        <rFont val="Times New Roman"/>
        <family val="1"/>
        <charset val="204"/>
      </rPr>
      <t>Примітка 1</t>
    </r>
    <r>
      <rPr>
        <sz val="12"/>
        <color theme="1"/>
        <rFont val="Times New Roman"/>
        <family val="2"/>
        <charset val="204"/>
      </rPr>
      <t>: В залежності від складності проекту і площі ділянки, вартість конкретних видів робіт, одиницею виміру котрих вказано "Варіант", може бути зменшена або збільшена за погодженням із Замовником.</t>
    </r>
  </si>
  <si>
    <r>
      <rPr>
        <b/>
        <sz val="12"/>
        <color theme="1"/>
        <rFont val="Times New Roman"/>
        <family val="1"/>
        <charset val="204"/>
      </rPr>
      <t>Примітка 2</t>
    </r>
    <r>
      <rPr>
        <sz val="12"/>
        <color theme="1"/>
        <rFont val="Times New Roman"/>
        <family val="2"/>
        <charset val="204"/>
      </rPr>
      <t>: Роботи, позначені однією зірочкою (*) є обов'язковими під час виконання плану озеленення і благоустрою території.</t>
    </r>
  </si>
  <si>
    <r>
      <rPr>
        <b/>
        <sz val="12"/>
        <color theme="1"/>
        <rFont val="Times New Roman"/>
        <family val="1"/>
        <charset val="204"/>
      </rPr>
      <t>Примітка 3</t>
    </r>
    <r>
      <rPr>
        <sz val="12"/>
        <color theme="1"/>
        <rFont val="Times New Roman"/>
        <family val="2"/>
        <charset val="204"/>
      </rPr>
      <t>: Роботи, позначені двома зірочками (**) є обов'язковими за наявності умов, вказаних у "Примітках до видів робіт".</t>
    </r>
  </si>
  <si>
    <r>
      <rPr>
        <b/>
        <sz val="12"/>
        <color theme="1"/>
        <rFont val="Times New Roman"/>
        <family val="1"/>
        <charset val="204"/>
      </rPr>
      <t>Примітка 4</t>
    </r>
    <r>
      <rPr>
        <sz val="12"/>
        <color theme="1"/>
        <rFont val="Times New Roman"/>
        <family val="2"/>
        <charset val="204"/>
      </rPr>
      <t>: Роботи, не позначені зірочками, виконуються за бажанням Замовника.</t>
    </r>
  </si>
  <si>
    <r>
      <rPr>
        <b/>
        <sz val="12"/>
        <color theme="1"/>
        <rFont val="Times New Roman"/>
        <family val="1"/>
        <charset val="204"/>
      </rPr>
      <t>Примітка 5</t>
    </r>
    <r>
      <rPr>
        <sz val="12"/>
        <color theme="1"/>
        <rFont val="Times New Roman"/>
        <family val="2"/>
        <charset val="204"/>
      </rPr>
      <t xml:space="preserve">: Тарифи у цьому Прайсі вказані у Євро. Євро використовується, як умовна грошова одиниця, для визначення вартості робіт у гривнях України за курсом продажу готівкових Євро, встановленим Приватбанком, на день здійснення оплати робіт. Розрахунки здійснюються у національній валюті України. </t>
    </r>
  </si>
  <si>
    <r>
      <rPr>
        <b/>
        <sz val="12"/>
        <color theme="1"/>
        <rFont val="Times New Roman"/>
        <family val="1"/>
        <charset val="204"/>
      </rPr>
      <t>Примітка 6</t>
    </r>
    <r>
      <rPr>
        <sz val="12"/>
        <color theme="1"/>
        <rFont val="Times New Roman"/>
        <family val="2"/>
        <charset val="204"/>
      </rPr>
      <t>: Під час розробки плану озеленення і благоустрою території, площею більше 0,5га, договірна ціна на роботи визначається сторонами у договорі підряду, виходячи із часу виконання робіт задіяними у розробці плану спеціалістами, з урахуванням розрахункових загальновиробничих витрат, адміністративних витрат, податків, рівня заробітної плати, а також планового рівня рентабельності Ландшафтної майстерні "Пан Тюльпан"</t>
    </r>
  </si>
  <si>
    <r>
      <rPr>
        <b/>
        <sz val="12"/>
        <color theme="1"/>
        <rFont val="Times New Roman"/>
        <family val="1"/>
        <charset val="204"/>
      </rPr>
      <t>Примітка 7</t>
    </r>
    <r>
      <rPr>
        <sz val="12"/>
        <color theme="1"/>
        <rFont val="Times New Roman"/>
        <family val="2"/>
        <charset val="204"/>
      </rPr>
      <t>: Під час складання кошторису до підсумкової вартості плана озеленення і благоустрою застосовуються наступні знижки, в залежності від рівня складності плану. За рівнем складності об'єкти поділяються на 4 категорії: Перша категорія - прості об'єкти знижка 20% (до цієї категорії відносяться об'єкти з невеликою забудовою, з незначною кількістю нескладних будівель і мощень, або без будівель і мощень, без перепадів рівнів, з нескладним озелененням); Друга категорія - об'єкти невеликої складності, знижка 15% (до даної категорії належатьоб'єкти, що мають будівлі, насадження і мощення, або незначні перепади рівнів, з озелененням і благоустроєм невеликої складності); Третя категорія - об'єкти середньої складності, знижка 10% (до цієї категорії відносяться об'єкти, які мають будівлі, насадження та перепади рівнів, з озелененням середньої складності, з водяними елементами, декоративними елементами і квітниками); Четверта категорія складності - об'єкти високої складності, знижка не застосовується (до цієї категорії відносяться об'єкти, що мають забудови, мощення,насадження, з можливими пересадками рослин, або такі, що мають складний рельєф, з озелененням високої складності, з декоративними і водними елементами, створенням складних садових композицій). Категорію об'єкту визначає Виконавець - Ландшафтна Майстерня "Пан Тюльпан".</t>
    </r>
  </si>
  <si>
    <t>№№</t>
  </si>
  <si>
    <t>Разом</t>
  </si>
  <si>
    <r>
      <t>10м</t>
    </r>
    <r>
      <rPr>
        <i/>
        <vertAlign val="superscript"/>
        <sz val="12"/>
        <rFont val="Calibri"/>
        <family val="2"/>
        <charset val="204"/>
      </rPr>
      <t>2</t>
    </r>
  </si>
  <si>
    <t>Тариф за сотку або варіант в євро</t>
  </si>
  <si>
    <t xml:space="preserve">Варіант      А - 2 </t>
  </si>
  <si>
    <t>100кв.м</t>
  </si>
  <si>
    <t>що виконуються Ландшафтною Майстернею "Пан Тюльпан" у 2020 році</t>
  </si>
  <si>
    <t>Кількість робіт</t>
  </si>
  <si>
    <t>Вартість робіт в євро</t>
  </si>
  <si>
    <t>2.Роботи до початку розробки плану озеленення та благоустрою.</t>
  </si>
  <si>
    <t>(якщо площа озеленення і благоустрою понад 500м2)</t>
  </si>
  <si>
    <t>Виконується у програмах Realtime, Autocad, Photoshope, 3-D Max, із можливим використанням ручної графіки.</t>
  </si>
  <si>
    <t>Варіант(ділянка без ухилу, не потребує суттєвого перепланування рельєфу, існує одна будівля та декілька планових МАФ)</t>
  </si>
  <si>
    <t>м2 (лише рослинна композиція без привязки до фонових споруд,доріжок та інших існуючих або планових елементів)</t>
  </si>
  <si>
    <t>Варіант(ділянка має суттєвий ухил, потребує перепланування рельєфу, на ділянці побудовано більше одної споруди або будівлі мають складну архітектуру відтворення якої, вимагає роботи в декількох графічних програмах)</t>
  </si>
  <si>
    <r>
      <t xml:space="preserve">Виконуються у програмі Autocad. Розміщення освітлювальних приладів, підбір їх зразків і типів. </t>
    </r>
    <r>
      <rPr>
        <b/>
        <i/>
        <sz val="12"/>
        <color rgb="FF000000"/>
        <rFont val="Calibri"/>
        <family val="2"/>
        <charset val="204"/>
      </rPr>
      <t>Як доповнення до 3D візуалізації.</t>
    </r>
  </si>
  <si>
    <t>Варіант(вартість кожної розробки договірна- розраховується окремо, але стартова ціна від 414євро)</t>
  </si>
  <si>
    <t>Виконується у програмах Autocad, Realtime. Підбір матеріалів, структура влаштування. Підпірні стінки: для укріплення та декоративні, влаштовуються у разі необхідності терасування ділянки, а також в якості садово-паркових елементів. У випадку планування згаданих елементів а також огорож, виконання креслень є обов'язковим.</t>
  </si>
  <si>
    <t>3м.п.(як елемент)</t>
  </si>
  <si>
    <t>Варіант (асортимент рослин від 1 до 40</t>
  </si>
  <si>
    <t>Варіант (асортимент рослин від 1 до 80</t>
  </si>
  <si>
    <t>Варіант (асортимент рослин більше 80шт.)</t>
  </si>
  <si>
    <t>договірна</t>
  </si>
  <si>
    <t>Знижка</t>
  </si>
  <si>
    <t>Вартість</t>
  </si>
  <si>
    <t>(тариф за сотку множиться на заявлену кількість соток, там де одиницею виміру є сотки)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</si>
</sst>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17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i/>
      <sz val="12"/>
      <color theme="1"/>
      <name val="Calibri"/>
      <family val="2"/>
      <charset val="204"/>
    </font>
    <font>
      <sz val="12"/>
      <color theme="1"/>
      <name val="Times New Roman"/>
      <family val="2"/>
      <charset val="204"/>
    </font>
    <font>
      <i/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i/>
      <vertAlign val="superscript"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wrapText="1"/>
    </xf>
    <xf numFmtId="0" fontId="9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center" vertical="center"/>
    </xf>
    <xf numFmtId="0" fontId="3" fillId="4" borderId="3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/>
    <xf numFmtId="0" fontId="3" fillId="4" borderId="3" xfId="1" applyFont="1" applyFill="1" applyBorder="1" applyAlignment="1"/>
    <xf numFmtId="0" fontId="10" fillId="2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0" borderId="2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/>
    <xf numFmtId="0" fontId="10" fillId="2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1" fillId="2" borderId="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4" fillId="0" borderId="2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tabSelected="1" topLeftCell="A82" zoomScaleNormal="100" workbookViewId="0">
      <selection activeCell="A91" sqref="A91:G91"/>
    </sheetView>
  </sheetViews>
  <sheetFormatPr defaultRowHeight="18.75"/>
  <cols>
    <col min="1" max="1" width="5.77734375" customWidth="1"/>
    <col min="2" max="2" width="34.77734375" customWidth="1"/>
    <col min="3" max="3" width="41.88671875" customWidth="1"/>
    <col min="4" max="4" width="26.109375" customWidth="1"/>
    <col min="5" max="5" width="13" style="32" customWidth="1"/>
    <col min="6" max="6" width="14.33203125" style="32" customWidth="1"/>
    <col min="7" max="7" width="13.5546875" style="32" customWidth="1"/>
  </cols>
  <sheetData>
    <row r="1" spans="1:7">
      <c r="A1" s="53" t="s">
        <v>0</v>
      </c>
      <c r="B1" s="53"/>
      <c r="C1" s="53"/>
      <c r="D1" s="53"/>
      <c r="E1" s="61"/>
      <c r="F1" s="61"/>
      <c r="G1" s="61"/>
    </row>
    <row r="2" spans="1:7" ht="18.75" customHeight="1">
      <c r="A2" s="53" t="s">
        <v>1</v>
      </c>
      <c r="B2" s="53"/>
      <c r="C2" s="53"/>
      <c r="D2" s="53"/>
      <c r="E2" s="61"/>
      <c r="F2" s="61"/>
      <c r="G2" s="61"/>
    </row>
    <row r="3" spans="1:7">
      <c r="A3" s="53" t="s">
        <v>200</v>
      </c>
      <c r="B3" s="53"/>
      <c r="C3" s="53"/>
      <c r="D3" s="53"/>
      <c r="E3" s="61"/>
      <c r="F3" s="61"/>
      <c r="G3" s="61"/>
    </row>
    <row r="4" spans="1:7" ht="27.75" customHeight="1">
      <c r="A4" s="15"/>
      <c r="B4" s="62" t="s">
        <v>204</v>
      </c>
      <c r="C4" s="60"/>
      <c r="D4" s="60"/>
      <c r="E4" s="60"/>
      <c r="F4" s="60"/>
      <c r="G4" s="60"/>
    </row>
    <row r="5" spans="1:7" ht="27.75" customHeight="1">
      <c r="A5" s="59" t="s">
        <v>219</v>
      </c>
      <c r="B5" s="60"/>
      <c r="C5" s="60"/>
      <c r="D5" s="60"/>
      <c r="E5" s="60"/>
      <c r="F5" s="60"/>
      <c r="G5" s="60"/>
    </row>
    <row r="6" spans="1:7" ht="47.25">
      <c r="A6" s="1" t="s">
        <v>194</v>
      </c>
      <c r="B6" s="2" t="s">
        <v>2</v>
      </c>
      <c r="C6" s="2" t="s">
        <v>3</v>
      </c>
      <c r="D6" s="2" t="s">
        <v>4</v>
      </c>
      <c r="E6" s="3" t="s">
        <v>197</v>
      </c>
      <c r="F6" s="3" t="s">
        <v>201</v>
      </c>
      <c r="G6" s="3" t="s">
        <v>202</v>
      </c>
    </row>
    <row r="7" spans="1:7">
      <c r="A7" s="46" t="s">
        <v>5</v>
      </c>
      <c r="B7" s="46"/>
      <c r="C7" s="46"/>
      <c r="D7" s="46"/>
      <c r="E7" s="46"/>
      <c r="F7" s="46"/>
      <c r="G7" s="33"/>
    </row>
    <row r="8" spans="1:7" ht="47.25">
      <c r="A8" s="16" t="s">
        <v>6</v>
      </c>
      <c r="B8" s="18" t="s">
        <v>7</v>
      </c>
      <c r="C8" s="18" t="s">
        <v>8</v>
      </c>
      <c r="D8" s="18" t="s">
        <v>9</v>
      </c>
      <c r="E8" s="27">
        <v>5.18</v>
      </c>
      <c r="F8" s="33">
        <v>0</v>
      </c>
      <c r="G8" s="34">
        <f>F8*E8</f>
        <v>0</v>
      </c>
    </row>
    <row r="9" spans="1:7" ht="47.25">
      <c r="A9" s="54" t="s">
        <v>10</v>
      </c>
      <c r="B9" s="55" t="s">
        <v>11</v>
      </c>
      <c r="C9" s="56" t="s">
        <v>12</v>
      </c>
      <c r="D9" s="18" t="s">
        <v>13</v>
      </c>
      <c r="E9" s="27">
        <v>10.4</v>
      </c>
      <c r="F9" s="33">
        <v>0</v>
      </c>
      <c r="G9" s="34">
        <f t="shared" ref="G9:G74" si="0">F9*E9</f>
        <v>0</v>
      </c>
    </row>
    <row r="10" spans="1:7" ht="47.25">
      <c r="A10" s="54"/>
      <c r="B10" s="56"/>
      <c r="C10" s="56"/>
      <c r="D10" s="18" t="s">
        <v>14</v>
      </c>
      <c r="E10" s="27">
        <v>41.5</v>
      </c>
      <c r="F10" s="33">
        <v>0</v>
      </c>
      <c r="G10" s="34">
        <f t="shared" si="0"/>
        <v>0</v>
      </c>
    </row>
    <row r="11" spans="1:7" ht="31.5">
      <c r="A11" s="54"/>
      <c r="B11" s="56"/>
      <c r="C11" s="56"/>
      <c r="D11" s="18" t="s">
        <v>15</v>
      </c>
      <c r="E11" s="27">
        <v>83</v>
      </c>
      <c r="F11" s="33">
        <v>0</v>
      </c>
      <c r="G11" s="34">
        <f t="shared" si="0"/>
        <v>0</v>
      </c>
    </row>
    <row r="12" spans="1:7" ht="63">
      <c r="A12" s="16" t="s">
        <v>16</v>
      </c>
      <c r="B12" s="17" t="s">
        <v>17</v>
      </c>
      <c r="C12" s="17" t="s">
        <v>18</v>
      </c>
      <c r="D12" s="18" t="s">
        <v>19</v>
      </c>
      <c r="E12" s="27">
        <v>10.4</v>
      </c>
      <c r="F12" s="33">
        <v>0</v>
      </c>
      <c r="G12" s="34">
        <f t="shared" si="0"/>
        <v>0</v>
      </c>
    </row>
    <row r="13" spans="1:7" ht="47.25">
      <c r="A13" s="16" t="s">
        <v>20</v>
      </c>
      <c r="B13" s="18" t="s">
        <v>21</v>
      </c>
      <c r="C13" s="18" t="s">
        <v>22</v>
      </c>
      <c r="D13" s="19" t="s">
        <v>23</v>
      </c>
      <c r="E13" s="27">
        <v>10.4</v>
      </c>
      <c r="F13" s="33">
        <v>0</v>
      </c>
      <c r="G13" s="34">
        <f t="shared" si="0"/>
        <v>0</v>
      </c>
    </row>
    <row r="14" spans="1:7">
      <c r="A14" s="16" t="s">
        <v>24</v>
      </c>
      <c r="B14" s="4" t="s">
        <v>25</v>
      </c>
      <c r="C14" s="4" t="s">
        <v>26</v>
      </c>
      <c r="D14" s="4" t="s">
        <v>27</v>
      </c>
      <c r="E14" s="27">
        <v>0.4</v>
      </c>
      <c r="F14" s="33">
        <v>0</v>
      </c>
      <c r="G14" s="34">
        <f t="shared" si="0"/>
        <v>0</v>
      </c>
    </row>
    <row r="15" spans="1:7">
      <c r="A15" s="46" t="s">
        <v>203</v>
      </c>
      <c r="B15" s="47"/>
      <c r="C15" s="47"/>
      <c r="D15" s="47"/>
      <c r="E15" s="35"/>
      <c r="F15" s="35"/>
      <c r="G15" s="34"/>
    </row>
    <row r="16" spans="1:7" ht="47.25">
      <c r="A16" s="16" t="s">
        <v>28</v>
      </c>
      <c r="B16" s="17" t="s">
        <v>29</v>
      </c>
      <c r="C16" s="17" t="s">
        <v>30</v>
      </c>
      <c r="D16" s="20" t="s">
        <v>199</v>
      </c>
      <c r="E16" s="27">
        <v>1.81</v>
      </c>
      <c r="F16" s="33">
        <v>0</v>
      </c>
      <c r="G16" s="34">
        <f t="shared" si="0"/>
        <v>0</v>
      </c>
    </row>
    <row r="17" spans="1:7" ht="32.25">
      <c r="A17" s="16" t="s">
        <v>31</v>
      </c>
      <c r="B17" s="4" t="s">
        <v>32</v>
      </c>
      <c r="C17" s="4" t="s">
        <v>33</v>
      </c>
      <c r="D17" s="20" t="s">
        <v>199</v>
      </c>
      <c r="E17" s="27">
        <v>7.8</v>
      </c>
      <c r="F17" s="33">
        <v>0</v>
      </c>
      <c r="G17" s="34">
        <f t="shared" si="0"/>
        <v>0</v>
      </c>
    </row>
    <row r="18" spans="1:7" ht="47.25">
      <c r="A18" s="16" t="s">
        <v>34</v>
      </c>
      <c r="B18" s="17" t="s">
        <v>35</v>
      </c>
      <c r="C18" s="17" t="s">
        <v>36</v>
      </c>
      <c r="D18" s="18" t="s">
        <v>37</v>
      </c>
      <c r="E18" s="27">
        <v>2.6</v>
      </c>
      <c r="F18" s="33">
        <v>0</v>
      </c>
      <c r="G18" s="34">
        <f t="shared" si="0"/>
        <v>0</v>
      </c>
    </row>
    <row r="19" spans="1:7" ht="31.5">
      <c r="A19" s="16" t="s">
        <v>38</v>
      </c>
      <c r="B19" s="17" t="s">
        <v>39</v>
      </c>
      <c r="C19" s="17" t="s">
        <v>40</v>
      </c>
      <c r="D19" s="18" t="s">
        <v>37</v>
      </c>
      <c r="E19" s="27">
        <v>2.6</v>
      </c>
      <c r="F19" s="33">
        <v>0</v>
      </c>
      <c r="G19" s="34">
        <f t="shared" si="0"/>
        <v>0</v>
      </c>
    </row>
    <row r="20" spans="1:7" ht="31.5">
      <c r="A20" s="16" t="s">
        <v>41</v>
      </c>
      <c r="B20" s="17" t="s">
        <v>42</v>
      </c>
      <c r="C20" s="17" t="s">
        <v>43</v>
      </c>
      <c r="D20" s="18" t="s">
        <v>44</v>
      </c>
      <c r="E20" s="27">
        <v>1.3</v>
      </c>
      <c r="F20" s="33">
        <v>0</v>
      </c>
      <c r="G20" s="34">
        <f t="shared" si="0"/>
        <v>0</v>
      </c>
    </row>
    <row r="21" spans="1:7" ht="63">
      <c r="A21" s="16" t="s">
        <v>45</v>
      </c>
      <c r="B21" s="17" t="s">
        <v>46</v>
      </c>
      <c r="C21" s="17" t="s">
        <v>47</v>
      </c>
      <c r="D21" s="20" t="s">
        <v>48</v>
      </c>
      <c r="E21" s="27">
        <v>0.26</v>
      </c>
      <c r="F21" s="33">
        <v>0</v>
      </c>
      <c r="G21" s="34">
        <f t="shared" si="0"/>
        <v>0</v>
      </c>
    </row>
    <row r="22" spans="1:7" ht="109.5" customHeight="1">
      <c r="A22" s="16" t="s">
        <v>49</v>
      </c>
      <c r="B22" s="18" t="s">
        <v>50</v>
      </c>
      <c r="C22" s="17" t="s">
        <v>51</v>
      </c>
      <c r="D22" s="20" t="s">
        <v>199</v>
      </c>
      <c r="E22" s="27">
        <v>3.6</v>
      </c>
      <c r="F22" s="33">
        <v>0</v>
      </c>
      <c r="G22" s="34">
        <f t="shared" si="0"/>
        <v>0</v>
      </c>
    </row>
    <row r="23" spans="1:7" ht="31.5">
      <c r="A23" s="16" t="s">
        <v>53</v>
      </c>
      <c r="B23" s="17" t="s">
        <v>54</v>
      </c>
      <c r="C23" s="17" t="s">
        <v>55</v>
      </c>
      <c r="D23" s="20" t="s">
        <v>196</v>
      </c>
      <c r="E23" s="27">
        <v>1.7</v>
      </c>
      <c r="F23" s="33">
        <v>0</v>
      </c>
      <c r="G23" s="34">
        <f t="shared" si="0"/>
        <v>0</v>
      </c>
    </row>
    <row r="24" spans="1:7" ht="31.5">
      <c r="A24" s="16" t="s">
        <v>56</v>
      </c>
      <c r="B24" s="18" t="s">
        <v>57</v>
      </c>
      <c r="C24" s="17" t="s">
        <v>58</v>
      </c>
      <c r="D24" s="20" t="s">
        <v>23</v>
      </c>
      <c r="E24" s="27">
        <v>82</v>
      </c>
      <c r="F24" s="33">
        <v>0</v>
      </c>
      <c r="G24" s="34">
        <f t="shared" si="0"/>
        <v>0</v>
      </c>
    </row>
    <row r="25" spans="1:7" ht="78.75">
      <c r="A25" s="16" t="s">
        <v>59</v>
      </c>
      <c r="B25" s="17" t="s">
        <v>60</v>
      </c>
      <c r="C25" s="17" t="s">
        <v>61</v>
      </c>
      <c r="D25" s="20" t="s">
        <v>62</v>
      </c>
      <c r="E25" s="27">
        <v>41.5</v>
      </c>
      <c r="F25" s="33">
        <v>0</v>
      </c>
      <c r="G25" s="34">
        <f t="shared" si="0"/>
        <v>0</v>
      </c>
    </row>
    <row r="26" spans="1:7">
      <c r="A26" s="23" t="s">
        <v>63</v>
      </c>
      <c r="B26" s="24"/>
      <c r="C26" s="24"/>
      <c r="D26" s="24"/>
      <c r="E26" s="36"/>
      <c r="F26" s="36"/>
      <c r="G26" s="34"/>
    </row>
    <row r="27" spans="1:7" ht="18.75" customHeight="1">
      <c r="A27" s="51" t="s">
        <v>64</v>
      </c>
      <c r="B27" s="41"/>
      <c r="C27" s="41"/>
      <c r="D27" s="25"/>
      <c r="E27" s="28"/>
      <c r="F27" s="28"/>
      <c r="G27" s="34">
        <f t="shared" si="0"/>
        <v>0</v>
      </c>
    </row>
    <row r="28" spans="1:7" ht="47.25">
      <c r="A28" s="16" t="s">
        <v>65</v>
      </c>
      <c r="B28" s="5" t="s">
        <v>66</v>
      </c>
      <c r="C28" s="5" t="s">
        <v>67</v>
      </c>
      <c r="D28" s="20" t="s">
        <v>199</v>
      </c>
      <c r="E28" s="27">
        <v>8.3000000000000007</v>
      </c>
      <c r="F28" s="33">
        <v>0</v>
      </c>
      <c r="G28" s="34">
        <f t="shared" si="0"/>
        <v>0</v>
      </c>
    </row>
    <row r="29" spans="1:7">
      <c r="A29" s="48" t="s">
        <v>68</v>
      </c>
      <c r="B29" s="49"/>
      <c r="C29" s="49"/>
      <c r="D29" s="49"/>
      <c r="E29" s="27"/>
      <c r="F29" s="33"/>
      <c r="G29" s="34">
        <f t="shared" si="0"/>
        <v>0</v>
      </c>
    </row>
    <row r="30" spans="1:7" ht="47.25">
      <c r="A30" s="16" t="s">
        <v>69</v>
      </c>
      <c r="B30" s="17" t="s">
        <v>70</v>
      </c>
      <c r="C30" s="17" t="s">
        <v>71</v>
      </c>
      <c r="D30" s="20" t="s">
        <v>199</v>
      </c>
      <c r="E30" s="27">
        <v>5.2</v>
      </c>
      <c r="F30" s="33">
        <v>0</v>
      </c>
      <c r="G30" s="34">
        <f t="shared" si="0"/>
        <v>0</v>
      </c>
    </row>
    <row r="31" spans="1:7" ht="63">
      <c r="A31" s="16" t="s">
        <v>72</v>
      </c>
      <c r="B31" s="6" t="s">
        <v>73</v>
      </c>
      <c r="C31" s="17" t="s">
        <v>74</v>
      </c>
      <c r="D31" s="20" t="s">
        <v>199</v>
      </c>
      <c r="E31" s="27">
        <v>8.3000000000000007</v>
      </c>
      <c r="F31" s="33">
        <v>0</v>
      </c>
      <c r="G31" s="34">
        <f t="shared" si="0"/>
        <v>0</v>
      </c>
    </row>
    <row r="32" spans="1:7" ht="31.5">
      <c r="A32" s="16" t="s">
        <v>75</v>
      </c>
      <c r="B32" s="6" t="s">
        <v>76</v>
      </c>
      <c r="C32" s="6"/>
      <c r="D32" s="20" t="s">
        <v>199</v>
      </c>
      <c r="E32" s="27">
        <v>0.4</v>
      </c>
      <c r="F32" s="33">
        <v>0</v>
      </c>
      <c r="G32" s="34">
        <f t="shared" si="0"/>
        <v>0</v>
      </c>
    </row>
    <row r="33" spans="1:7">
      <c r="A33" s="50" t="s">
        <v>77</v>
      </c>
      <c r="B33" s="49"/>
      <c r="C33" s="49"/>
      <c r="D33" s="49"/>
      <c r="E33" s="27"/>
      <c r="F33" s="33"/>
      <c r="G33" s="34">
        <f t="shared" si="0"/>
        <v>0</v>
      </c>
    </row>
    <row r="34" spans="1:7" ht="47.25">
      <c r="A34" s="16" t="s">
        <v>78</v>
      </c>
      <c r="B34" s="6" t="s">
        <v>79</v>
      </c>
      <c r="C34" s="5" t="s">
        <v>80</v>
      </c>
      <c r="D34" s="20" t="s">
        <v>199</v>
      </c>
      <c r="E34" s="27">
        <v>8.3000000000000007</v>
      </c>
      <c r="F34" s="33">
        <v>0</v>
      </c>
      <c r="G34" s="34">
        <f t="shared" si="0"/>
        <v>0</v>
      </c>
    </row>
    <row r="35" spans="1:7" ht="63">
      <c r="A35" s="16" t="s">
        <v>81</v>
      </c>
      <c r="B35" s="6" t="s">
        <v>82</v>
      </c>
      <c r="C35" s="5" t="s">
        <v>83</v>
      </c>
      <c r="D35" s="20" t="s">
        <v>23</v>
      </c>
      <c r="E35" s="27">
        <v>178</v>
      </c>
      <c r="F35" s="33">
        <v>0</v>
      </c>
      <c r="G35" s="34">
        <f t="shared" si="0"/>
        <v>0</v>
      </c>
    </row>
    <row r="36" spans="1:7" ht="63">
      <c r="A36" s="16" t="s">
        <v>84</v>
      </c>
      <c r="B36" s="6" t="s">
        <v>85</v>
      </c>
      <c r="C36" s="5" t="s">
        <v>83</v>
      </c>
      <c r="D36" s="20" t="s">
        <v>23</v>
      </c>
      <c r="E36" s="27">
        <v>210</v>
      </c>
      <c r="F36" s="33">
        <v>0</v>
      </c>
      <c r="G36" s="34">
        <f t="shared" si="0"/>
        <v>0</v>
      </c>
    </row>
    <row r="37" spans="1:7" ht="18.75" customHeight="1">
      <c r="A37" s="52" t="s">
        <v>86</v>
      </c>
      <c r="B37" s="41"/>
      <c r="C37" s="41"/>
      <c r="D37" s="41"/>
      <c r="E37" s="29"/>
      <c r="F37" s="29"/>
      <c r="G37" s="34">
        <f t="shared" si="0"/>
        <v>0</v>
      </c>
    </row>
    <row r="38" spans="1:7" ht="126">
      <c r="A38" s="16" t="s">
        <v>87</v>
      </c>
      <c r="B38" s="66" t="s">
        <v>88</v>
      </c>
      <c r="C38" s="63" t="s">
        <v>205</v>
      </c>
      <c r="D38" s="20" t="s">
        <v>208</v>
      </c>
      <c r="E38" s="27">
        <v>320</v>
      </c>
      <c r="F38" s="33">
        <v>0</v>
      </c>
      <c r="G38" s="34">
        <f t="shared" si="0"/>
        <v>0</v>
      </c>
    </row>
    <row r="39" spans="1:7" ht="78.75">
      <c r="A39" s="37"/>
      <c r="B39" s="67"/>
      <c r="C39" s="64"/>
      <c r="D39" s="20" t="s">
        <v>206</v>
      </c>
      <c r="E39" s="27">
        <v>280</v>
      </c>
      <c r="F39" s="33">
        <v>0</v>
      </c>
      <c r="G39" s="34">
        <f t="shared" si="0"/>
        <v>0</v>
      </c>
    </row>
    <row r="40" spans="1:7" ht="78.75">
      <c r="A40" s="37"/>
      <c r="B40" s="68"/>
      <c r="C40" s="65"/>
      <c r="D40" s="20" t="s">
        <v>207</v>
      </c>
      <c r="E40" s="27">
        <v>3.2</v>
      </c>
      <c r="F40" s="33">
        <v>0</v>
      </c>
      <c r="G40" s="34">
        <f t="shared" si="0"/>
        <v>0</v>
      </c>
    </row>
    <row r="41" spans="1:7">
      <c r="A41" s="16" t="s">
        <v>89</v>
      </c>
      <c r="B41" s="4" t="s">
        <v>90</v>
      </c>
      <c r="C41" s="18" t="s">
        <v>91</v>
      </c>
      <c r="D41" s="18" t="s">
        <v>92</v>
      </c>
      <c r="E41" s="27">
        <v>2.6</v>
      </c>
      <c r="F41" s="33">
        <v>0</v>
      </c>
      <c r="G41" s="34">
        <f t="shared" si="0"/>
        <v>0</v>
      </c>
    </row>
    <row r="42" spans="1:7" ht="18.75" customHeight="1">
      <c r="A42" s="45" t="s">
        <v>93</v>
      </c>
      <c r="B42" s="41"/>
      <c r="C42" s="41"/>
      <c r="D42" s="41"/>
      <c r="E42" s="26"/>
      <c r="F42" s="30"/>
      <c r="G42" s="34">
        <f t="shared" si="0"/>
        <v>0</v>
      </c>
    </row>
    <row r="43" spans="1:7" ht="63.75">
      <c r="A43" s="16" t="s">
        <v>94</v>
      </c>
      <c r="B43" s="4" t="s">
        <v>95</v>
      </c>
      <c r="C43" s="5" t="s">
        <v>96</v>
      </c>
      <c r="D43" s="20" t="s">
        <v>97</v>
      </c>
      <c r="E43" s="27">
        <v>41.5</v>
      </c>
      <c r="F43" s="33">
        <v>0</v>
      </c>
      <c r="G43" s="34">
        <f t="shared" si="0"/>
        <v>0</v>
      </c>
    </row>
    <row r="44" spans="1:7" ht="63">
      <c r="A44" s="16" t="s">
        <v>98</v>
      </c>
      <c r="B44" s="18" t="s">
        <v>99</v>
      </c>
      <c r="C44" s="5" t="s">
        <v>209</v>
      </c>
      <c r="D44" s="20" t="s">
        <v>198</v>
      </c>
      <c r="E44" s="27">
        <v>23</v>
      </c>
      <c r="F44" s="33">
        <v>0</v>
      </c>
      <c r="G44" s="34">
        <f t="shared" si="0"/>
        <v>0</v>
      </c>
    </row>
    <row r="45" spans="1:7" ht="63">
      <c r="A45" s="16" t="s">
        <v>100</v>
      </c>
      <c r="B45" s="18" t="s">
        <v>101</v>
      </c>
      <c r="C45" s="5" t="s">
        <v>102</v>
      </c>
      <c r="D45" s="20" t="s">
        <v>23</v>
      </c>
      <c r="E45" s="27">
        <v>912</v>
      </c>
      <c r="F45" s="33">
        <v>0</v>
      </c>
      <c r="G45" s="34">
        <f t="shared" si="0"/>
        <v>0</v>
      </c>
    </row>
    <row r="46" spans="1:7" ht="63">
      <c r="A46" s="16" t="s">
        <v>103</v>
      </c>
      <c r="B46" s="18" t="s">
        <v>104</v>
      </c>
      <c r="C46" s="5" t="s">
        <v>105</v>
      </c>
      <c r="D46" s="20" t="s">
        <v>23</v>
      </c>
      <c r="E46" s="27">
        <v>265</v>
      </c>
      <c r="F46" s="33">
        <v>0</v>
      </c>
      <c r="G46" s="34">
        <f t="shared" si="0"/>
        <v>0</v>
      </c>
    </row>
    <row r="47" spans="1:7" ht="63">
      <c r="A47" s="11" t="s">
        <v>106</v>
      </c>
      <c r="B47" s="4" t="s">
        <v>107</v>
      </c>
      <c r="C47" s="5" t="s">
        <v>108</v>
      </c>
      <c r="D47" s="20" t="s">
        <v>210</v>
      </c>
      <c r="E47" s="27">
        <v>414.4</v>
      </c>
      <c r="F47" s="33">
        <v>0</v>
      </c>
      <c r="G47" s="34">
        <f t="shared" si="0"/>
        <v>0</v>
      </c>
    </row>
    <row r="48" spans="1:7" ht="126">
      <c r="A48" s="11" t="s">
        <v>109</v>
      </c>
      <c r="B48" s="18" t="s">
        <v>110</v>
      </c>
      <c r="C48" s="38" t="s">
        <v>211</v>
      </c>
      <c r="D48" s="39" t="s">
        <v>212</v>
      </c>
      <c r="E48" s="27">
        <v>20.7</v>
      </c>
      <c r="F48" s="33">
        <v>0</v>
      </c>
      <c r="G48" s="34">
        <f t="shared" si="0"/>
        <v>0</v>
      </c>
    </row>
    <row r="49" spans="1:7" ht="63">
      <c r="A49" s="11" t="s">
        <v>111</v>
      </c>
      <c r="B49" s="18" t="s">
        <v>112</v>
      </c>
      <c r="C49" s="5" t="s">
        <v>113</v>
      </c>
      <c r="D49" s="20" t="s">
        <v>199</v>
      </c>
      <c r="E49" s="27">
        <v>183</v>
      </c>
      <c r="F49" s="33">
        <v>0</v>
      </c>
      <c r="G49" s="34">
        <f t="shared" si="0"/>
        <v>0</v>
      </c>
    </row>
    <row r="50" spans="1:7" ht="94.5">
      <c r="A50" s="11" t="s">
        <v>114</v>
      </c>
      <c r="B50" s="18" t="s">
        <v>115</v>
      </c>
      <c r="C50" s="5" t="s">
        <v>116</v>
      </c>
      <c r="D50" s="20" t="s">
        <v>23</v>
      </c>
      <c r="E50" s="27">
        <v>183</v>
      </c>
      <c r="F50" s="33">
        <v>0</v>
      </c>
      <c r="G50" s="34">
        <f t="shared" si="0"/>
        <v>0</v>
      </c>
    </row>
    <row r="51" spans="1:7" ht="78.75">
      <c r="A51" s="11" t="s">
        <v>117</v>
      </c>
      <c r="B51" s="18" t="s">
        <v>118</v>
      </c>
      <c r="C51" s="5" t="s">
        <v>119</v>
      </c>
      <c r="D51" s="20" t="s">
        <v>23</v>
      </c>
      <c r="E51" s="27">
        <v>260</v>
      </c>
      <c r="F51" s="33">
        <v>0</v>
      </c>
      <c r="G51" s="34">
        <f t="shared" si="0"/>
        <v>0</v>
      </c>
    </row>
    <row r="52" spans="1:7" ht="31.5">
      <c r="A52" s="11" t="s">
        <v>120</v>
      </c>
      <c r="B52" s="18" t="s">
        <v>121</v>
      </c>
      <c r="C52" s="17" t="s">
        <v>122</v>
      </c>
      <c r="D52" s="20" t="s">
        <v>52</v>
      </c>
      <c r="E52" s="27">
        <v>82.9</v>
      </c>
      <c r="F52" s="33">
        <v>0</v>
      </c>
      <c r="G52" s="34">
        <f t="shared" si="0"/>
        <v>0</v>
      </c>
    </row>
    <row r="53" spans="1:7" ht="18.75" customHeight="1">
      <c r="A53" s="40" t="s">
        <v>123</v>
      </c>
      <c r="B53" s="41"/>
      <c r="C53" s="41"/>
      <c r="D53" s="41"/>
      <c r="E53" s="31"/>
      <c r="F53" s="31"/>
      <c r="G53" s="34">
        <f t="shared" si="0"/>
        <v>0</v>
      </c>
    </row>
    <row r="54" spans="1:7" ht="47.25">
      <c r="A54" s="16" t="s">
        <v>124</v>
      </c>
      <c r="B54" s="6" t="s">
        <v>125</v>
      </c>
      <c r="C54" s="17" t="s">
        <v>126</v>
      </c>
      <c r="D54" s="20" t="s">
        <v>199</v>
      </c>
      <c r="E54" s="27">
        <v>25.9</v>
      </c>
      <c r="F54" s="33">
        <v>0</v>
      </c>
      <c r="G54" s="34">
        <f t="shared" si="0"/>
        <v>0</v>
      </c>
    </row>
    <row r="55" spans="1:7" ht="47.25">
      <c r="A55" s="16" t="s">
        <v>127</v>
      </c>
      <c r="B55" s="7" t="s">
        <v>128</v>
      </c>
      <c r="C55" s="17" t="s">
        <v>126</v>
      </c>
      <c r="D55" s="20" t="s">
        <v>199</v>
      </c>
      <c r="E55" s="27">
        <v>8.3000000000000007</v>
      </c>
      <c r="F55" s="33">
        <v>0</v>
      </c>
      <c r="G55" s="34">
        <f t="shared" si="0"/>
        <v>0</v>
      </c>
    </row>
    <row r="56" spans="1:7" ht="18.75" customHeight="1">
      <c r="A56" s="40" t="s">
        <v>129</v>
      </c>
      <c r="B56" s="41"/>
      <c r="C56" s="41"/>
      <c r="D56" s="41"/>
      <c r="E56" s="31"/>
      <c r="F56" s="31"/>
      <c r="G56" s="34"/>
    </row>
    <row r="57" spans="1:7" ht="31.5">
      <c r="A57" s="16" t="s">
        <v>130</v>
      </c>
      <c r="B57" s="17" t="s">
        <v>131</v>
      </c>
      <c r="C57" s="5" t="s">
        <v>132</v>
      </c>
      <c r="D57" s="20" t="s">
        <v>199</v>
      </c>
      <c r="E57" s="27">
        <v>8</v>
      </c>
      <c r="F57" s="33">
        <v>0</v>
      </c>
      <c r="G57" s="34">
        <f t="shared" si="0"/>
        <v>0</v>
      </c>
    </row>
    <row r="58" spans="1:7" ht="47.25">
      <c r="A58" s="12" t="s">
        <v>133</v>
      </c>
      <c r="B58" s="13" t="s">
        <v>134</v>
      </c>
      <c r="C58" s="14" t="s">
        <v>135</v>
      </c>
      <c r="D58" s="20" t="s">
        <v>199</v>
      </c>
      <c r="E58" s="27">
        <v>16.600000000000001</v>
      </c>
      <c r="F58" s="33">
        <v>0</v>
      </c>
      <c r="G58" s="34">
        <f t="shared" si="0"/>
        <v>0</v>
      </c>
    </row>
    <row r="59" spans="1:7" ht="47.25">
      <c r="A59" s="16" t="s">
        <v>136</v>
      </c>
      <c r="B59" s="13" t="s">
        <v>137</v>
      </c>
      <c r="C59" s="14" t="s">
        <v>138</v>
      </c>
      <c r="D59" s="20" t="s">
        <v>199</v>
      </c>
      <c r="E59" s="27">
        <v>2</v>
      </c>
      <c r="F59" s="33">
        <v>0</v>
      </c>
      <c r="G59" s="34">
        <f t="shared" si="0"/>
        <v>0</v>
      </c>
    </row>
    <row r="60" spans="1:7" ht="110.25">
      <c r="A60" s="16" t="s">
        <v>139</v>
      </c>
      <c r="B60" s="5" t="s">
        <v>140</v>
      </c>
      <c r="C60" s="5" t="s">
        <v>141</v>
      </c>
      <c r="D60" s="20" t="s">
        <v>142</v>
      </c>
      <c r="E60" s="27">
        <v>10.4</v>
      </c>
      <c r="F60" s="33">
        <v>0</v>
      </c>
      <c r="G60" s="34">
        <f t="shared" si="0"/>
        <v>0</v>
      </c>
    </row>
    <row r="61" spans="1:7" ht="63.75">
      <c r="A61" s="16" t="s">
        <v>143</v>
      </c>
      <c r="B61" s="18" t="s">
        <v>144</v>
      </c>
      <c r="C61" s="4" t="s">
        <v>145</v>
      </c>
      <c r="D61" s="20" t="s">
        <v>23</v>
      </c>
      <c r="E61" s="27">
        <v>41.5</v>
      </c>
      <c r="F61" s="33">
        <v>0</v>
      </c>
      <c r="G61" s="34">
        <f t="shared" si="0"/>
        <v>0</v>
      </c>
    </row>
    <row r="62" spans="1:7" ht="47.25">
      <c r="A62" s="21" t="s">
        <v>146</v>
      </c>
      <c r="B62" s="18" t="s">
        <v>147</v>
      </c>
      <c r="C62" s="5" t="s">
        <v>148</v>
      </c>
      <c r="D62" s="20" t="s">
        <v>199</v>
      </c>
      <c r="E62" s="27">
        <v>5</v>
      </c>
      <c r="F62" s="33">
        <v>0</v>
      </c>
      <c r="G62" s="34">
        <f t="shared" si="0"/>
        <v>0</v>
      </c>
    </row>
    <row r="63" spans="1:7" ht="18.75" customHeight="1">
      <c r="A63" s="40" t="s">
        <v>149</v>
      </c>
      <c r="B63" s="41"/>
      <c r="C63" s="41"/>
      <c r="D63" s="41"/>
      <c r="E63" s="31"/>
      <c r="F63" s="31"/>
      <c r="G63" s="34"/>
    </row>
    <row r="64" spans="1:7" ht="78.75">
      <c r="A64" s="16" t="s">
        <v>150</v>
      </c>
      <c r="B64" s="5" t="s">
        <v>151</v>
      </c>
      <c r="C64" s="5" t="s">
        <v>152</v>
      </c>
      <c r="D64" s="20" t="s">
        <v>153</v>
      </c>
      <c r="E64" s="27">
        <v>15.5</v>
      </c>
      <c r="F64" s="33">
        <v>0</v>
      </c>
      <c r="G64" s="34">
        <f t="shared" si="0"/>
        <v>0</v>
      </c>
    </row>
    <row r="65" spans="1:7" ht="78.75">
      <c r="A65" s="16" t="s">
        <v>154</v>
      </c>
      <c r="B65" s="5" t="s">
        <v>155</v>
      </c>
      <c r="C65" s="5" t="s">
        <v>152</v>
      </c>
      <c r="D65" s="20" t="s">
        <v>23</v>
      </c>
      <c r="E65" s="27">
        <v>124.3</v>
      </c>
      <c r="F65" s="33">
        <v>0</v>
      </c>
      <c r="G65" s="34">
        <f t="shared" si="0"/>
        <v>0</v>
      </c>
    </row>
    <row r="66" spans="1:7" ht="47.25">
      <c r="A66" s="8" t="s">
        <v>156</v>
      </c>
      <c r="B66" s="6" t="s">
        <v>157</v>
      </c>
      <c r="C66" s="5" t="s">
        <v>158</v>
      </c>
      <c r="D66" s="20" t="s">
        <v>97</v>
      </c>
      <c r="E66" s="27">
        <v>41.5</v>
      </c>
      <c r="F66" s="33">
        <v>0</v>
      </c>
      <c r="G66" s="34">
        <f t="shared" si="0"/>
        <v>0</v>
      </c>
    </row>
    <row r="67" spans="1:7" ht="63">
      <c r="A67" s="8" t="s">
        <v>159</v>
      </c>
      <c r="B67" s="9" t="s">
        <v>160</v>
      </c>
      <c r="C67" s="5" t="s">
        <v>161</v>
      </c>
      <c r="D67" s="20" t="s">
        <v>23</v>
      </c>
      <c r="E67" s="27">
        <v>124.3</v>
      </c>
      <c r="F67" s="33">
        <v>0</v>
      </c>
      <c r="G67" s="34">
        <f t="shared" si="0"/>
        <v>0</v>
      </c>
    </row>
    <row r="68" spans="1:7" ht="18.75" customHeight="1">
      <c r="A68" s="40" t="s">
        <v>162</v>
      </c>
      <c r="B68" s="41"/>
      <c r="C68" s="41"/>
      <c r="D68" s="22"/>
      <c r="E68" s="31"/>
      <c r="F68" s="31"/>
      <c r="G68" s="34">
        <f t="shared" si="0"/>
        <v>0</v>
      </c>
    </row>
    <row r="69" spans="1:7" ht="63">
      <c r="A69" s="8" t="s">
        <v>163</v>
      </c>
      <c r="B69" s="9" t="s">
        <v>164</v>
      </c>
      <c r="C69" s="5" t="s">
        <v>165</v>
      </c>
      <c r="D69" s="20" t="s">
        <v>166</v>
      </c>
      <c r="E69" s="27">
        <v>15.5</v>
      </c>
      <c r="F69" s="33">
        <v>0</v>
      </c>
      <c r="G69" s="34">
        <f t="shared" si="0"/>
        <v>0</v>
      </c>
    </row>
    <row r="70" spans="1:7" ht="47.25">
      <c r="A70" s="8" t="s">
        <v>167</v>
      </c>
      <c r="B70" s="9" t="s">
        <v>168</v>
      </c>
      <c r="C70" s="5" t="s">
        <v>158</v>
      </c>
      <c r="D70" s="20" t="s">
        <v>166</v>
      </c>
      <c r="E70" s="27">
        <v>15.5</v>
      </c>
      <c r="F70" s="33">
        <v>0</v>
      </c>
      <c r="G70" s="34">
        <f t="shared" si="0"/>
        <v>0</v>
      </c>
    </row>
    <row r="71" spans="1:7" ht="18.75" customHeight="1">
      <c r="A71" s="40" t="s">
        <v>169</v>
      </c>
      <c r="B71" s="41"/>
      <c r="C71" s="41"/>
      <c r="D71" s="22"/>
      <c r="E71" s="31"/>
      <c r="F71" s="31"/>
      <c r="G71" s="34"/>
    </row>
    <row r="72" spans="1:7" ht="31.5">
      <c r="A72" s="16" t="s">
        <v>163</v>
      </c>
      <c r="B72" s="18" t="s">
        <v>170</v>
      </c>
      <c r="C72" s="18" t="s">
        <v>171</v>
      </c>
      <c r="D72" s="20" t="s">
        <v>199</v>
      </c>
      <c r="E72" s="27">
        <v>16.600000000000001</v>
      </c>
      <c r="F72" s="33">
        <v>0</v>
      </c>
      <c r="G72" s="34">
        <f t="shared" si="0"/>
        <v>0</v>
      </c>
    </row>
    <row r="73" spans="1:7" ht="31.5">
      <c r="A73" s="16" t="s">
        <v>167</v>
      </c>
      <c r="B73" s="17" t="s">
        <v>172</v>
      </c>
      <c r="C73" s="10" t="s">
        <v>173</v>
      </c>
      <c r="D73" s="20" t="s">
        <v>23</v>
      </c>
      <c r="E73" s="27">
        <v>83</v>
      </c>
      <c r="F73" s="33">
        <v>0</v>
      </c>
      <c r="G73" s="34">
        <f t="shared" si="0"/>
        <v>0</v>
      </c>
    </row>
    <row r="74" spans="1:7" ht="31.5">
      <c r="A74" s="16" t="s">
        <v>174</v>
      </c>
      <c r="B74" s="10" t="s">
        <v>175</v>
      </c>
      <c r="C74" s="10"/>
      <c r="D74" s="20" t="s">
        <v>199</v>
      </c>
      <c r="E74" s="27">
        <v>16.600000000000001</v>
      </c>
      <c r="F74" s="33">
        <v>0</v>
      </c>
      <c r="G74" s="34">
        <f t="shared" si="0"/>
        <v>0</v>
      </c>
    </row>
    <row r="75" spans="1:7" ht="31.5">
      <c r="A75" s="16" t="s">
        <v>176</v>
      </c>
      <c r="B75" s="63" t="s">
        <v>177</v>
      </c>
      <c r="C75" s="63"/>
      <c r="D75" s="20" t="s">
        <v>213</v>
      </c>
      <c r="E75" s="27">
        <v>41.5</v>
      </c>
      <c r="F75" s="33">
        <v>0</v>
      </c>
      <c r="G75" s="34">
        <f t="shared" ref="G75:G80" si="1">F75*E75</f>
        <v>0</v>
      </c>
    </row>
    <row r="76" spans="1:7" ht="31.5">
      <c r="A76" s="37"/>
      <c r="B76" s="64"/>
      <c r="C76" s="64"/>
      <c r="D76" s="20" t="s">
        <v>214</v>
      </c>
      <c r="E76" s="27">
        <v>82</v>
      </c>
      <c r="F76" s="33">
        <v>0</v>
      </c>
      <c r="G76" s="34">
        <f t="shared" si="1"/>
        <v>0</v>
      </c>
    </row>
    <row r="77" spans="1:7" ht="31.5">
      <c r="A77" s="37"/>
      <c r="B77" s="65"/>
      <c r="C77" s="65"/>
      <c r="D77" s="20" t="s">
        <v>215</v>
      </c>
      <c r="E77" s="27" t="s">
        <v>216</v>
      </c>
      <c r="F77" s="33">
        <v>0</v>
      </c>
      <c r="G77" s="34"/>
    </row>
    <row r="78" spans="1:7" ht="31.5">
      <c r="A78" s="12" t="s">
        <v>178</v>
      </c>
      <c r="B78" s="5" t="s">
        <v>179</v>
      </c>
      <c r="C78" s="5" t="s">
        <v>180</v>
      </c>
      <c r="D78" s="20" t="s">
        <v>23</v>
      </c>
      <c r="E78" s="27">
        <v>8.3000000000000007</v>
      </c>
      <c r="F78" s="33">
        <v>0</v>
      </c>
      <c r="G78" s="34">
        <f t="shared" si="1"/>
        <v>0</v>
      </c>
    </row>
    <row r="79" spans="1:7">
      <c r="A79" s="12" t="s">
        <v>181</v>
      </c>
      <c r="B79" s="5" t="s">
        <v>182</v>
      </c>
      <c r="C79" s="5"/>
      <c r="D79" s="20" t="s">
        <v>23</v>
      </c>
      <c r="E79" s="27">
        <v>415</v>
      </c>
      <c r="F79" s="33">
        <v>0</v>
      </c>
      <c r="G79" s="34">
        <f t="shared" si="1"/>
        <v>0</v>
      </c>
    </row>
    <row r="80" spans="1:7" ht="63">
      <c r="A80" s="12" t="s">
        <v>183</v>
      </c>
      <c r="B80" s="5" t="s">
        <v>184</v>
      </c>
      <c r="C80" s="5" t="s">
        <v>185</v>
      </c>
      <c r="D80" s="20" t="s">
        <v>186</v>
      </c>
      <c r="E80" s="27">
        <v>51.8</v>
      </c>
      <c r="F80" s="33">
        <v>0</v>
      </c>
      <c r="G80" s="34">
        <f t="shared" si="1"/>
        <v>0</v>
      </c>
    </row>
    <row r="81" spans="1:7" ht="21">
      <c r="A81" s="57" t="s">
        <v>195</v>
      </c>
      <c r="B81" s="58"/>
      <c r="C81" s="58"/>
      <c r="D81" s="58"/>
      <c r="E81" s="58"/>
      <c r="F81" s="58"/>
      <c r="G81" s="34">
        <f>SUM(G8:G80)</f>
        <v>0</v>
      </c>
    </row>
    <row r="82" spans="1:7" ht="21">
      <c r="A82" s="69" t="s">
        <v>217</v>
      </c>
      <c r="B82" s="70"/>
      <c r="C82" s="70"/>
      <c r="D82" s="70"/>
      <c r="E82" s="70"/>
      <c r="F82" s="70"/>
      <c r="G82" s="34"/>
    </row>
    <row r="83" spans="1:7" ht="21">
      <c r="A83" s="69" t="s">
        <v>218</v>
      </c>
      <c r="B83" s="70"/>
      <c r="C83" s="70"/>
      <c r="D83" s="70"/>
      <c r="E83" s="70"/>
      <c r="F83" s="70"/>
      <c r="G83" s="34"/>
    </row>
    <row r="84" spans="1:7" ht="39" customHeight="1">
      <c r="A84" s="42" t="s">
        <v>187</v>
      </c>
      <c r="B84" s="43"/>
      <c r="C84" s="43"/>
      <c r="D84" s="43"/>
      <c r="E84" s="43"/>
      <c r="F84" s="43"/>
      <c r="G84" s="44"/>
    </row>
    <row r="85" spans="1:7" ht="24" customHeight="1">
      <c r="A85" s="42" t="s">
        <v>188</v>
      </c>
      <c r="B85" s="43"/>
      <c r="C85" s="43"/>
      <c r="D85" s="43"/>
      <c r="E85" s="43"/>
      <c r="F85" s="43"/>
      <c r="G85" s="44"/>
    </row>
    <row r="86" spans="1:7" ht="23.25" customHeight="1">
      <c r="A86" s="42" t="s">
        <v>189</v>
      </c>
      <c r="B86" s="43"/>
      <c r="C86" s="43"/>
      <c r="D86" s="43"/>
      <c r="E86" s="43"/>
      <c r="F86" s="43"/>
      <c r="G86" s="44"/>
    </row>
    <row r="87" spans="1:7" ht="26.25" customHeight="1">
      <c r="A87" s="42" t="s">
        <v>190</v>
      </c>
      <c r="B87" s="43"/>
      <c r="C87" s="43"/>
      <c r="D87" s="43"/>
      <c r="E87" s="43"/>
      <c r="F87" s="43"/>
      <c r="G87" s="44"/>
    </row>
    <row r="88" spans="1:7" ht="36" customHeight="1">
      <c r="A88" s="42" t="s">
        <v>191</v>
      </c>
      <c r="B88" s="43"/>
      <c r="C88" s="43"/>
      <c r="D88" s="43"/>
      <c r="E88" s="43"/>
      <c r="F88" s="43"/>
      <c r="G88" s="44"/>
    </row>
    <row r="89" spans="1:7" ht="54.75" customHeight="1">
      <c r="A89" s="42" t="s">
        <v>192</v>
      </c>
      <c r="B89" s="43"/>
      <c r="C89" s="43"/>
      <c r="D89" s="43"/>
      <c r="E89" s="43"/>
      <c r="F89" s="43"/>
      <c r="G89" s="44"/>
    </row>
    <row r="90" spans="1:7" ht="132.75" customHeight="1">
      <c r="A90" s="42" t="s">
        <v>193</v>
      </c>
      <c r="B90" s="43"/>
      <c r="C90" s="43"/>
      <c r="D90" s="43"/>
      <c r="E90" s="43"/>
      <c r="F90" s="43"/>
      <c r="G90" s="44"/>
    </row>
    <row r="91" spans="1:7">
      <c r="A91" s="71"/>
      <c r="B91" s="71"/>
      <c r="C91" s="71"/>
      <c r="D91" s="71"/>
      <c r="E91" s="71"/>
      <c r="F91" s="71"/>
      <c r="G91" s="71"/>
    </row>
  </sheetData>
  <mergeCells count="35">
    <mergeCell ref="C38:C40"/>
    <mergeCell ref="B38:B40"/>
    <mergeCell ref="A82:F82"/>
    <mergeCell ref="A83:F83"/>
    <mergeCell ref="B75:B77"/>
    <mergeCell ref="C75:C77"/>
    <mergeCell ref="A91:G91"/>
    <mergeCell ref="A81:F81"/>
    <mergeCell ref="A84:G84"/>
    <mergeCell ref="A85:G85"/>
    <mergeCell ref="A86:G86"/>
    <mergeCell ref="A87:G87"/>
    <mergeCell ref="A88:G88"/>
    <mergeCell ref="A90:G90"/>
    <mergeCell ref="A9:A11"/>
    <mergeCell ref="B9:B11"/>
    <mergeCell ref="C9:C11"/>
    <mergeCell ref="A7:F7"/>
    <mergeCell ref="B4:G4"/>
    <mergeCell ref="A3:G3"/>
    <mergeCell ref="A2:G2"/>
    <mergeCell ref="A1:G1"/>
    <mergeCell ref="A5:G5"/>
    <mergeCell ref="A15:D15"/>
    <mergeCell ref="A29:D29"/>
    <mergeCell ref="A33:D33"/>
    <mergeCell ref="A27:C27"/>
    <mergeCell ref="A37:D37"/>
    <mergeCell ref="A71:C71"/>
    <mergeCell ref="A89:G89"/>
    <mergeCell ref="A42:D42"/>
    <mergeCell ref="A53:D53"/>
    <mergeCell ref="A56:D56"/>
    <mergeCell ref="A63:D63"/>
    <mergeCell ref="A68:C68"/>
  </mergeCells>
  <pageMargins left="0.8" right="0.4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</cp:lastModifiedBy>
  <cp:lastPrinted>2018-02-28T10:09:20Z</cp:lastPrinted>
  <dcterms:created xsi:type="dcterms:W3CDTF">2018-02-28T09:47:57Z</dcterms:created>
  <dcterms:modified xsi:type="dcterms:W3CDTF">2020-10-21T12:59:58Z</dcterms:modified>
</cp:coreProperties>
</file>